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<sst xmlns="http://schemas.openxmlformats.org/spreadsheetml/2006/main" count="130" uniqueCount="107">
  <si>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</si>
  <si>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</si>
  <si>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</si>
  <si>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</si>
  <si>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</si>
  <si>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</si>
  <si>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</si>
  <si>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</si>
  <si>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</si>
  <si>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</si>
  <si>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</si>
  <si>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</si>
  <si>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</si>
  <si>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</si>
  <si>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</si>
  <si>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</si>
  <si>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</si>
  <si>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</si>
  <si>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</si>
  <si>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</si>
  <si>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</si>
  <si>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</si>
  <si>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</si>
  <si>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</si>
  <si>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</si>
  <si>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</si>
  <si>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</si>
  <si>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</si>
  <si>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</si>
  <si>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</si>
  <si>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</si>
  <si>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</si>
  <si>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</si>
  <si>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</si>
  <si>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</si>
  <si>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</si>
  <si>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</si>
  <si>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</si>
  <si>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</si>
  <si>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</si>
  <si>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</si>
  <si>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</si>
  <si>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</si>
  <si>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</si>
  <si>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</si>
  <si>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</si>
  <si>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</si>
  <si>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</si>
  <si>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</si>
  <si>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</si>
  <si>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</si>
  <si>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</si>
  <si>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</si>
  <si>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</si>
  <si>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</si>
  <si>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</si>
  <si>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</si>
  <si>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</si>
  <si>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</si>
  <si>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</si>
  <si>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</si>
  <si>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</si>
  <si>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</si>
  <si>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</si>
  <si>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</si>
  <si>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</si>
  <si>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</si>
  <si>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</si>
  <si>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</si>
  <si>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</si>
  <si>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</si>
  <si>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</si>
  <si>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</si>
  <si>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</si>
  <si>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</si>
  <si>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</si>
  <si>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</si>
  <si>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</si>
  <si>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</si>
  <si>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</si>
  <si>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</si>
  <si>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</si>
  <si>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</si>
  <si>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</si>
  <si>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</si>
  <si>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</si>
  <si>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</si>
  <si>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</si>
  <si>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</si>
  <si>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</si>
  <si>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</si>
  <si>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</si>
  <si>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</si>
  <si>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</si>
  <si>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</si>
  <si>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</si>
  <si>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В.Д. Бережняк</t>
  </si>
  <si>
    <t>А.О. Малюга</t>
  </si>
  <si>
    <t>(04631) 5-19-29</t>
  </si>
  <si>
    <t>(04631) 5-20-73</t>
  </si>
  <si>
    <t>inbox@ng.cn.court.gov.ua</t>
  </si>
  <si>
    <t>7 липня 2015 року</t>
  </si>
  <si>
    <t>перше півріччя 2015 року</t>
  </si>
  <si>
    <t>Ніжинський міськрайонний суд Чернігівської області</t>
  </si>
  <si>
    <t>16600. Чернігівська область</t>
  </si>
  <si>
    <t>м. Ніжин</t>
  </si>
  <si>
    <t>вул. Шевченка. 57а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</si>
</sst>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935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1744</v>
      </c>
      <c r="B16" s="55">
        <v>1413765</v>
      </c>
      <c r="C16" s="55">
        <v>10</v>
      </c>
      <c r="D16" s="55">
        <v>643465</v>
      </c>
      <c r="E16" s="56">
        <v>6</v>
      </c>
      <c r="F16" s="55">
        <v>1050</v>
      </c>
      <c r="G16" s="56">
        <v>372423</v>
      </c>
      <c r="H16" s="55">
        <v>44</v>
      </c>
      <c r="I16" s="55">
        <v>264129</v>
      </c>
      <c r="J16" s="55">
        <v>75</v>
      </c>
      <c r="K16" s="55"/>
      <c r="L16" s="55"/>
      <c r="M16" s="55">
        <v>461</v>
      </c>
      <c r="N16" s="55">
        <v>41694</v>
      </c>
      <c r="O16" s="55">
        <v>98</v>
      </c>
      <c r="P16" s="55">
        <v>92054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&amp;L369F6935&amp;CФорма № 4, Підрозділ: Ніжинський міськрайонний суд Чернігівської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321107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1208500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7109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363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109022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81291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123322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&amp;L369F6935&amp;CФорма № 4, Підрозділ: Ніжинський міськрайонний суд Чернігівської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9">
      <selection activeCell="F30" sqref="F30:G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5" t="s">
        <v>11</v>
      </c>
      <c r="B1" s="145"/>
      <c r="C1" s="145"/>
      <c r="D1" s="145"/>
      <c r="E1" s="145"/>
      <c r="F1" s="145"/>
      <c r="G1" s="145"/>
      <c r="H1" s="145"/>
      <c r="I1" s="145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6" t="s">
        <v>51</v>
      </c>
      <c r="C2" s="146"/>
      <c r="D2" s="146"/>
      <c r="E2" s="146"/>
      <c r="F2" s="146"/>
      <c r="G2" s="14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6" t="s">
        <v>38</v>
      </c>
      <c r="D4" s="105" t="s">
        <v>31</v>
      </c>
      <c r="E4" s="105"/>
      <c r="F4" s="105" t="s">
        <v>32</v>
      </c>
      <c r="G4" s="135"/>
      <c r="H4" s="105" t="s">
        <v>33</v>
      </c>
      <c r="I4" s="135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7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4" t="s">
        <v>70</v>
      </c>
      <c r="B7" s="131"/>
      <c r="C7" s="34">
        <v>1</v>
      </c>
      <c r="D7" s="57">
        <f>SUM(D8:D20)</f>
        <v>7109</v>
      </c>
      <c r="E7" s="57">
        <f>SUM(E8:E20)</f>
        <v>0</v>
      </c>
      <c r="F7" s="57">
        <f aca="true" t="shared" si="0" ref="F7:K7">SUM(F8:F20)</f>
        <v>363</v>
      </c>
      <c r="G7" s="57">
        <f t="shared" si="0"/>
        <v>109022</v>
      </c>
      <c r="H7" s="57">
        <f t="shared" si="0"/>
        <v>81291</v>
      </c>
      <c r="I7" s="57">
        <f t="shared" si="0"/>
        <v>123322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7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9" t="s">
        <v>18</v>
      </c>
      <c r="B9" s="14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41" t="s">
        <v>19</v>
      </c>
      <c r="B10" s="142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9" t="s">
        <v>20</v>
      </c>
      <c r="B11" s="14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43" t="s">
        <v>37</v>
      </c>
      <c r="B12" s="143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9" t="s">
        <v>21</v>
      </c>
      <c r="B13" s="140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9" t="s">
        <v>22</v>
      </c>
      <c r="B14" s="140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9" t="s">
        <v>23</v>
      </c>
      <c r="B15" s="14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9" t="s">
        <v>24</v>
      </c>
      <c r="B16" s="14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9" t="s">
        <v>25</v>
      </c>
      <c r="B17" s="142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9" t="s">
        <v>26</v>
      </c>
      <c r="B18" s="106"/>
      <c r="C18" s="34">
        <v>12</v>
      </c>
      <c r="D18" s="55"/>
      <c r="E18" s="55"/>
      <c r="F18" s="55"/>
      <c r="G18" s="55">
        <v>109022</v>
      </c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9" t="s">
        <v>27</v>
      </c>
      <c r="B19" s="13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9" t="s">
        <v>28</v>
      </c>
      <c r="B20" s="140"/>
      <c r="C20" s="34">
        <v>14</v>
      </c>
      <c r="D20" s="55">
        <v>7109</v>
      </c>
      <c r="E20" s="55"/>
      <c r="F20" s="55">
        <v>363</v>
      </c>
      <c r="G20" s="55"/>
      <c r="H20" s="55">
        <v>81291</v>
      </c>
      <c r="I20" s="55">
        <v>123322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4" t="s">
        <v>16</v>
      </c>
      <c r="B21" s="48" t="s">
        <v>29</v>
      </c>
      <c r="C21" s="34">
        <v>15</v>
      </c>
      <c r="D21" s="55"/>
      <c r="E21" s="55"/>
      <c r="F21" s="55"/>
      <c r="G21" s="55"/>
      <c r="H21" s="55"/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4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/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>
        <v>7109</v>
      </c>
      <c r="E24" s="55"/>
      <c r="F24" s="55">
        <v>363</v>
      </c>
      <c r="G24" s="55">
        <v>109022</v>
      </c>
      <c r="H24" s="55">
        <v>81291</v>
      </c>
      <c r="I24" s="55">
        <v>123322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7109</v>
      </c>
      <c r="E27" s="57">
        <f aca="true" t="shared" si="1" ref="E27:K27">E24-E25-E26</f>
        <v>0</v>
      </c>
      <c r="F27" s="57">
        <f t="shared" si="1"/>
        <v>363</v>
      </c>
      <c r="G27" s="57">
        <f t="shared" si="1"/>
        <v>109022</v>
      </c>
      <c r="H27" s="57">
        <f t="shared" si="1"/>
        <v>81291</v>
      </c>
      <c r="I27" s="57">
        <f t="shared" si="1"/>
        <v>123322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 t="s">
        <v>98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 t="s">
        <v>99</v>
      </c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 t="s">
        <v>100</v>
      </c>
      <c r="D39" s="123"/>
      <c r="E39" s="123"/>
      <c r="G39" s="124" t="s">
        <v>101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&amp;L369F6935&amp;CФорма № 4, Підрозділ: Ніжинський міськрайонний суд Чернігівської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&amp;L369F6935&amp;C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Атлант</cp:lastModifiedBy>
  <cp:lastPrinted>2014-11-21T11:35:01Z</cp:lastPrinted>
  <dcterms:created xsi:type="dcterms:W3CDTF">2004-04-22T12:55:32Z</dcterms:created>
  <dcterms:modified xsi:type="dcterms:W3CDTF">2015-07-08T05:05:11Z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4_00740_2.2015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369F6935</vt:lpwstr>
  </property>
  <property fmtid="{D5CDD505-2E9C-101B-9397-08002B2CF9AE}" pid="10" name="Підрозд">
    <vt:lpwstr>Ніжинський міськрайонний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1015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3.13.0.500</vt:lpwstr>
  </property>
</Properties>
</file>